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 activeTab="2"/>
  </bookViews>
  <sheets>
    <sheet name="по годам" sheetId="1" r:id="rId1"/>
    <sheet name="ср балл" sheetId="2" r:id="rId2"/>
    <sheet name="М. Кема" sheetId="5" r:id="rId3"/>
    <sheet name="Лист1" sheetId="14" r:id="rId4"/>
  </sheets>
  <calcPr calcId="152511"/>
</workbook>
</file>

<file path=xl/calcChain.xml><?xml version="1.0" encoding="utf-8"?>
<calcChain xmlns="http://schemas.openxmlformats.org/spreadsheetml/2006/main">
  <c r="C4" i="14" l="1"/>
  <c r="E4" i="14"/>
  <c r="F4" i="14"/>
  <c r="G4" i="14"/>
  <c r="H4" i="14"/>
  <c r="I4" i="14"/>
  <c r="J4" i="14"/>
</calcChain>
</file>

<file path=xl/sharedStrings.xml><?xml version="1.0" encoding="utf-8"?>
<sst xmlns="http://schemas.openxmlformats.org/spreadsheetml/2006/main" count="162" uniqueCount="55">
  <si>
    <t>Русский язык</t>
  </si>
  <si>
    <t>Математика</t>
  </si>
  <si>
    <t>обществознание</t>
  </si>
  <si>
    <t>Обществознание</t>
  </si>
  <si>
    <t>Физика</t>
  </si>
  <si>
    <t>Химия</t>
  </si>
  <si>
    <t>Литература</t>
  </si>
  <si>
    <t>Англ. Язык</t>
  </si>
  <si>
    <t>География</t>
  </si>
  <si>
    <t>Биология</t>
  </si>
  <si>
    <t>Информатика</t>
  </si>
  <si>
    <t>История</t>
  </si>
  <si>
    <t>%</t>
  </si>
  <si>
    <t>ср. балл</t>
  </si>
  <si>
    <t xml:space="preserve">ОО </t>
  </si>
  <si>
    <t>ОО</t>
  </si>
  <si>
    <t>max%</t>
  </si>
  <si>
    <t>наиб. ср. балл</t>
  </si>
  <si>
    <t>МКОУ СОШ с. Максимовка</t>
  </si>
  <si>
    <t>МКОУ СОШ с. Малая Кема</t>
  </si>
  <si>
    <t>МКОУ ООШ с. Самарга</t>
  </si>
  <si>
    <t>Терней, Кема, Амгу</t>
  </si>
  <si>
    <t>МКОУ СОШ с. Амгу</t>
  </si>
  <si>
    <t>Терней, Пластун</t>
  </si>
  <si>
    <t>МКОУ СОШ п. Терней</t>
  </si>
  <si>
    <t>МКОУ СОШ с. Самарга</t>
  </si>
  <si>
    <t>Самарга, Светлая</t>
  </si>
  <si>
    <t>МКОУ СОШ п. Светлая</t>
  </si>
  <si>
    <t>МКОУ СОШ с. Агзу</t>
  </si>
  <si>
    <t>МКОУ СОШ п. Пластун</t>
  </si>
  <si>
    <t>Пластун, Амгу</t>
  </si>
  <si>
    <t>Пластун, Терней</t>
  </si>
  <si>
    <t>МКОУ СОШ с. Усть-Соболевка</t>
  </si>
  <si>
    <t>МКОУ СОШ п. Амгу</t>
  </si>
  <si>
    <t>Амгу, Перетчиха, Агзу</t>
  </si>
  <si>
    <t>русский</t>
  </si>
  <si>
    <t>математика</t>
  </si>
  <si>
    <t>физика</t>
  </si>
  <si>
    <t>химия</t>
  </si>
  <si>
    <t>литература</t>
  </si>
  <si>
    <t>англ.яз</t>
  </si>
  <si>
    <t>география</t>
  </si>
  <si>
    <t>биология</t>
  </si>
  <si>
    <t>информ.</t>
  </si>
  <si>
    <t>история</t>
  </si>
  <si>
    <t>Результаты ОГЭ по годам (2016, 2017, 2018, 2019) средний балл</t>
  </si>
  <si>
    <t>Пластун, Максимовка</t>
  </si>
  <si>
    <t>Пластун</t>
  </si>
  <si>
    <t>МКОУ СОШ с. У.-Соболевка</t>
  </si>
  <si>
    <t>Максимовка, Светлая</t>
  </si>
  <si>
    <t>Тернейский муниципальный район (основной период 2019 г.)</t>
  </si>
  <si>
    <t>математика проф</t>
  </si>
  <si>
    <t>математика базовая</t>
  </si>
  <si>
    <t>Итоги ЕГЭ (МКОУ СОШ с. Малая Кема)</t>
  </si>
  <si>
    <t>Итоги ОГЭ (МКОУ СОШ с. Малая Кема)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</si>
</sst>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9" fontId="4" fillId="0" borderId="1" xfId="0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FFFCC"/>
      <color rgb="FFFFCC99"/>
      <color rgb="FF00FFFF"/>
      <color rgb="FFFF0000"/>
      <color rgb="FF0000CC"/>
      <color rgb="FF66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CC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66FF9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годам'!$B$4:$B$14</c:f>
              <c:strCache>
                <c:ptCount val="11"/>
                <c:pt idx="0">
                  <c:v>Русский язык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 Язык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Информатика</c:v>
                </c:pt>
                <c:pt idx="10">
                  <c:v>История</c:v>
                </c:pt>
              </c:strCache>
            </c:strRef>
          </c:cat>
          <c:val>
            <c:numRef>
              <c:f>'по годам'!$D$4:$D$14</c:f>
              <c:numCache>
                <c:formatCode>General</c:formatCode>
                <c:ptCount val="11"/>
                <c:pt idx="0">
                  <c:v>3.67</c:v>
                </c:pt>
                <c:pt idx="1">
                  <c:v>3.74</c:v>
                </c:pt>
                <c:pt idx="2">
                  <c:v>2.97</c:v>
                </c:pt>
                <c:pt idx="3">
                  <c:v>3.17</c:v>
                </c:pt>
                <c:pt idx="4" formatCode="0.00">
                  <c:v>3</c:v>
                </c:pt>
                <c:pt idx="7" formatCode="0.00">
                  <c:v>3.31</c:v>
                </c:pt>
                <c:pt idx="8" formatCode="0.00">
                  <c:v>2.9</c:v>
                </c:pt>
                <c:pt idx="9" formatCode="0.00">
                  <c:v>3.2</c:v>
                </c:pt>
                <c:pt idx="10" formatCode="0.00">
                  <c:v>2.35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41371456"/>
        <c:axId val="-1841377440"/>
      </c:barChart>
      <c:catAx>
        <c:axId val="-184137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41377440"/>
        <c:crosses val="autoZero"/>
        <c:auto val="1"/>
        <c:lblAlgn val="ctr"/>
        <c:lblOffset val="100"/>
        <c:noMultiLvlLbl val="0"/>
      </c:catAx>
      <c:valAx>
        <c:axId val="-184137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184137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CC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66FF9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годам'!$B$18:$B$28</c:f>
              <c:strCache>
                <c:ptCount val="11"/>
                <c:pt idx="0">
                  <c:v>Русский язык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 Язык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Информатика</c:v>
                </c:pt>
                <c:pt idx="10">
                  <c:v>История</c:v>
                </c:pt>
              </c:strCache>
            </c:strRef>
          </c:cat>
          <c:val>
            <c:numRef>
              <c:f>'по годам'!$D$18:$D$28</c:f>
              <c:numCache>
                <c:formatCode>0.00</c:formatCode>
                <c:ptCount val="11"/>
                <c:pt idx="0">
                  <c:v>3.88</c:v>
                </c:pt>
                <c:pt idx="1">
                  <c:v>3.63</c:v>
                </c:pt>
                <c:pt idx="2">
                  <c:v>3.49</c:v>
                </c:pt>
                <c:pt idx="3">
                  <c:v>3.63</c:v>
                </c:pt>
                <c:pt idx="4">
                  <c:v>4.2</c:v>
                </c:pt>
                <c:pt idx="6">
                  <c:v>3.75</c:v>
                </c:pt>
                <c:pt idx="7">
                  <c:v>3.71</c:v>
                </c:pt>
                <c:pt idx="8">
                  <c:v>3.18</c:v>
                </c:pt>
                <c:pt idx="9">
                  <c:v>3.86</c:v>
                </c:pt>
                <c:pt idx="10">
                  <c:v>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6036576"/>
        <c:axId val="-1666037664"/>
      </c:barChart>
      <c:catAx>
        <c:axId val="-166603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66037664"/>
        <c:crosses val="autoZero"/>
        <c:auto val="1"/>
        <c:lblAlgn val="ctr"/>
        <c:lblOffset val="100"/>
        <c:noMultiLvlLbl val="0"/>
      </c:catAx>
      <c:valAx>
        <c:axId val="-166603766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-1666036576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FFFF"/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CC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66FF9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годам'!$B$32:$B$42</c:f>
              <c:strCache>
                <c:ptCount val="11"/>
                <c:pt idx="0">
                  <c:v>Русский язык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 Язык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Информатика</c:v>
                </c:pt>
                <c:pt idx="10">
                  <c:v>История</c:v>
                </c:pt>
              </c:strCache>
            </c:strRef>
          </c:cat>
          <c:val>
            <c:numRef>
              <c:f>'по годам'!$D$32:$D$42</c:f>
              <c:numCache>
                <c:formatCode>0.00</c:formatCode>
                <c:ptCount val="11"/>
                <c:pt idx="0">
                  <c:v>3.9868999999999999</c:v>
                </c:pt>
                <c:pt idx="1">
                  <c:v>3.7120000000000002</c:v>
                </c:pt>
                <c:pt idx="2">
                  <c:v>3.605</c:v>
                </c:pt>
                <c:pt idx="3">
                  <c:v>3.43</c:v>
                </c:pt>
                <c:pt idx="4">
                  <c:v>3.6</c:v>
                </c:pt>
                <c:pt idx="5">
                  <c:v>4</c:v>
                </c:pt>
                <c:pt idx="6">
                  <c:v>3.83</c:v>
                </c:pt>
                <c:pt idx="7">
                  <c:v>3.7050000000000001</c:v>
                </c:pt>
                <c:pt idx="8">
                  <c:v>3.5</c:v>
                </c:pt>
                <c:pt idx="9">
                  <c:v>4.0529999999999999</c:v>
                </c:pt>
                <c:pt idx="10">
                  <c:v>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6032768"/>
        <c:axId val="-1666042016"/>
      </c:barChart>
      <c:catAx>
        <c:axId val="-166603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66042016"/>
        <c:crosses val="autoZero"/>
        <c:auto val="1"/>
        <c:lblAlgn val="ctr"/>
        <c:lblOffset val="100"/>
        <c:noMultiLvlLbl val="0"/>
      </c:catAx>
      <c:valAx>
        <c:axId val="-166604201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-1666032768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FFFF"/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CC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66FF99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годам'!$B$48:$B$58</c:f>
              <c:strCache>
                <c:ptCount val="11"/>
                <c:pt idx="0">
                  <c:v>Русский язык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 Язык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Информатика</c:v>
                </c:pt>
                <c:pt idx="10">
                  <c:v>История</c:v>
                </c:pt>
              </c:strCache>
            </c:strRef>
          </c:cat>
          <c:val>
            <c:numRef>
              <c:f>'по годам'!$D$48:$D$58</c:f>
              <c:numCache>
                <c:formatCode>0.00</c:formatCode>
                <c:ptCount val="11"/>
                <c:pt idx="0">
                  <c:v>3.59</c:v>
                </c:pt>
                <c:pt idx="1">
                  <c:v>3.21</c:v>
                </c:pt>
                <c:pt idx="2">
                  <c:v>3.29</c:v>
                </c:pt>
                <c:pt idx="4">
                  <c:v>5</c:v>
                </c:pt>
                <c:pt idx="6">
                  <c:v>3.4</c:v>
                </c:pt>
                <c:pt idx="7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6039296"/>
        <c:axId val="-1666047456"/>
      </c:barChart>
      <c:catAx>
        <c:axId val="-16660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66047456"/>
        <c:crosses val="autoZero"/>
        <c:auto val="1"/>
        <c:lblAlgn val="ctr"/>
        <c:lblOffset val="100"/>
        <c:noMultiLvlLbl val="0"/>
      </c:catAx>
      <c:valAx>
        <c:axId val="-166604745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-1666039296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74917183825991E-2"/>
          <c:y val="1.755465139350279E-2"/>
          <c:w val="0.86677901275202363"/>
          <c:h val="0.8702407604496547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rgbClr val="00B050"/>
            </a:solidFill>
            <a:ln>
              <a:solidFill>
                <a:srgbClr val="92D050"/>
              </a:solidFill>
            </a:ln>
          </c:spPr>
          <c:invertIfNegative val="0"/>
          <c:dLbls>
            <c:dLbl>
              <c:idx val="0"/>
              <c:layout>
                <c:manualLayout>
                  <c:x val="-2.8973173685425779E-3"/>
                  <c:y val="8.9691923527408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644312189881183E-4"/>
                  <c:y val="3.8201611815925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487840276697913E-3"/>
                  <c:y val="5.8132961467360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216702714674145E-3"/>
                  <c:y val="4.816813673759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005998576928346E-5"/>
                  <c:y val="4.6507049250648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6.0154464533944034E-3"/>
                  <c:y val="4.983262460833957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1834254560189875E-3"/>
                  <c:y val="5.9794048954305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802193038258007E-3"/>
                  <c:y val="3.8201611815925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27380138575928E-3"/>
                  <c:y val="6.80994863890287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 балл'!$D$4:$N$4</c:f>
              <c:strCache>
                <c:ptCount val="11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англ.яз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информ.</c:v>
                </c:pt>
                <c:pt idx="10">
                  <c:v>история</c:v>
                </c:pt>
              </c:strCache>
            </c:strRef>
          </c:cat>
          <c:val>
            <c:numRef>
              <c:f>'ср балл'!$D$5:$N$5</c:f>
              <c:numCache>
                <c:formatCode>0.00</c:formatCode>
                <c:ptCount val="11"/>
                <c:pt idx="0">
                  <c:v>3.67</c:v>
                </c:pt>
                <c:pt idx="1">
                  <c:v>3.74</c:v>
                </c:pt>
                <c:pt idx="2">
                  <c:v>2.97</c:v>
                </c:pt>
                <c:pt idx="3">
                  <c:v>3.17</c:v>
                </c:pt>
                <c:pt idx="4">
                  <c:v>3</c:v>
                </c:pt>
                <c:pt idx="7">
                  <c:v>3.31</c:v>
                </c:pt>
                <c:pt idx="8">
                  <c:v>2.9</c:v>
                </c:pt>
                <c:pt idx="9">
                  <c:v>3.2</c:v>
                </c:pt>
                <c:pt idx="10">
                  <c:v>2.35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0000CC"/>
            </a:solidFill>
            <a:ln>
              <a:solidFill>
                <a:srgbClr val="0000CC"/>
              </a:solidFill>
            </a:ln>
          </c:spPr>
          <c:invertIfNegative val="0"/>
          <c:dLbls>
            <c:dLbl>
              <c:idx val="0"/>
              <c:layout>
                <c:manualLayout>
                  <c:x val="-4.3769349298124084E-3"/>
                  <c:y val="3.32183493550917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384172804252259E-3"/>
                  <c:y val="3.322174973889303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076841157871431E-3"/>
                  <c:y val="8.9691923527408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6319427755552099E-3"/>
                  <c:y val="2.3253524625324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8391976137631843E-3"/>
                  <c:y val="2.4912911920368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314994606256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8185583624309079E-3"/>
                  <c:y val="1.19588097908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792902533546299E-2"/>
                  <c:y val="1.99313496514351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 балл'!$D$4:$N$4</c:f>
              <c:strCache>
                <c:ptCount val="11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англ.яз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информ.</c:v>
                </c:pt>
                <c:pt idx="10">
                  <c:v>история</c:v>
                </c:pt>
              </c:strCache>
            </c:strRef>
          </c:cat>
          <c:val>
            <c:numRef>
              <c:f>'ср балл'!$D$6:$N$6</c:f>
              <c:numCache>
                <c:formatCode>0.00</c:formatCode>
                <c:ptCount val="11"/>
                <c:pt idx="0">
                  <c:v>3.88</c:v>
                </c:pt>
                <c:pt idx="1">
                  <c:v>3.63</c:v>
                </c:pt>
                <c:pt idx="2">
                  <c:v>3.49</c:v>
                </c:pt>
                <c:pt idx="3">
                  <c:v>3.63</c:v>
                </c:pt>
                <c:pt idx="4">
                  <c:v>4.2</c:v>
                </c:pt>
                <c:pt idx="6">
                  <c:v>3.75</c:v>
                </c:pt>
                <c:pt idx="7">
                  <c:v>3.71</c:v>
                </c:pt>
                <c:pt idx="8">
                  <c:v>3.18</c:v>
                </c:pt>
                <c:pt idx="9">
                  <c:v>3.86</c:v>
                </c:pt>
                <c:pt idx="10">
                  <c:v>3.3</c:v>
                </c:pt>
              </c:numCache>
            </c:numRef>
          </c:val>
        </c:ser>
        <c:ser>
          <c:idx val="2"/>
          <c:order val="2"/>
          <c:tx>
            <c:v>2018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dLbl>
              <c:idx val="0"/>
              <c:layout>
                <c:manualLayout>
                  <c:x val="2.362770183350061E-3"/>
                  <c:y val="-9.7995660770230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796175612698328E-3"/>
                  <c:y val="5.9794048954305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81171630924961E-4"/>
                  <c:y val="2.1592437138379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29510830894792E-3"/>
                  <c:y val="5.9794048954305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5906642728904857E-3"/>
                  <c:y val="2.1592437138379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76663070837828E-3"/>
                  <c:y val="-3.155818148339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5189593670629587E-4"/>
                  <c:y val="4.9829224224538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6042211509916748E-3"/>
                  <c:y val="-2.1592437138379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3460231743922516E-3"/>
                  <c:y val="2.6575699599213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415291894617304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 балл'!$D$4:$N$4</c:f>
              <c:strCache>
                <c:ptCount val="11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англ.яз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информ.</c:v>
                </c:pt>
                <c:pt idx="10">
                  <c:v>история</c:v>
                </c:pt>
              </c:strCache>
            </c:strRef>
          </c:cat>
          <c:val>
            <c:numRef>
              <c:f>'ср балл'!$D$7:$N$7</c:f>
              <c:numCache>
                <c:formatCode>0.00</c:formatCode>
                <c:ptCount val="11"/>
                <c:pt idx="0">
                  <c:v>3.9868999999999999</c:v>
                </c:pt>
                <c:pt idx="1">
                  <c:v>3.7120000000000002</c:v>
                </c:pt>
                <c:pt idx="2">
                  <c:v>3.605</c:v>
                </c:pt>
                <c:pt idx="3">
                  <c:v>3.43</c:v>
                </c:pt>
                <c:pt idx="4">
                  <c:v>3.6</c:v>
                </c:pt>
                <c:pt idx="5">
                  <c:v>4</c:v>
                </c:pt>
                <c:pt idx="6">
                  <c:v>3.83</c:v>
                </c:pt>
                <c:pt idx="7">
                  <c:v>3.71</c:v>
                </c:pt>
                <c:pt idx="8">
                  <c:v>3.5</c:v>
                </c:pt>
                <c:pt idx="9">
                  <c:v>4.0529999999999999</c:v>
                </c:pt>
                <c:pt idx="10">
                  <c:v>3.3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 балл'!$D$4:$N$4</c:f>
              <c:strCache>
                <c:ptCount val="11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литература</c:v>
                </c:pt>
                <c:pt idx="6">
                  <c:v>англ.яз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информ.</c:v>
                </c:pt>
                <c:pt idx="10">
                  <c:v>история</c:v>
                </c:pt>
              </c:strCache>
            </c:strRef>
          </c:cat>
          <c:val>
            <c:numRef>
              <c:f>'ср балл'!$D$8:$N$8</c:f>
              <c:numCache>
                <c:formatCode>General</c:formatCode>
                <c:ptCount val="11"/>
                <c:pt idx="0">
                  <c:v>3.66</c:v>
                </c:pt>
                <c:pt idx="1">
                  <c:v>3.37</c:v>
                </c:pt>
                <c:pt idx="2">
                  <c:v>3.31</c:v>
                </c:pt>
                <c:pt idx="3">
                  <c:v>3.75</c:v>
                </c:pt>
                <c:pt idx="4" formatCode="0.00">
                  <c:v>5</c:v>
                </c:pt>
                <c:pt idx="5" formatCode="0.00">
                  <c:v>5</c:v>
                </c:pt>
                <c:pt idx="6" formatCode="0.00">
                  <c:v>3.8</c:v>
                </c:pt>
                <c:pt idx="7" formatCode="0.00">
                  <c:v>3.57</c:v>
                </c:pt>
                <c:pt idx="8">
                  <c:v>3.12</c:v>
                </c:pt>
                <c:pt idx="9">
                  <c:v>3.67</c:v>
                </c:pt>
                <c:pt idx="10" formatCode="0.00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6046368"/>
        <c:axId val="-1666044192"/>
      </c:barChart>
      <c:catAx>
        <c:axId val="-166604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-1666044192"/>
        <c:crosses val="autoZero"/>
        <c:auto val="1"/>
        <c:lblAlgn val="ctr"/>
        <c:lblOffset val="100"/>
        <c:noMultiLvlLbl val="0"/>
      </c:catAx>
      <c:valAx>
        <c:axId val="-1666044192"/>
        <c:scaling>
          <c:orientation val="minMax"/>
          <c:min val="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1666046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587218737360109E-2"/>
          <c:y val="3.5474838616190163E-2"/>
          <c:w val="0.8878565763586731"/>
          <c:h val="0.8702407604496547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dLbl>
              <c:idx val="0"/>
              <c:layout>
                <c:manualLayout>
                  <c:x val="-3.235411959358777E-3"/>
                  <c:y val="8.7650007863760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369549340283365E-3"/>
                  <c:y val="3.1569907066251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048668815911303E-2"/>
                  <c:y val="1.1219996218326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744577738482387E-3"/>
                  <c:y val="-1.0518884512278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57497303128366E-2"/>
                  <c:y val="2.8402363335058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504521073596989E-3"/>
                  <c:y val="1.1923758630256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120450528203991E-3"/>
                  <c:y val="1.8934875690729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13664149586469E-2"/>
                  <c:y val="-2.2090727038378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0136641495864801E-2"/>
                  <c:y val="2.8402363335058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'М. Кема'!$D$4:$H$4</c:f>
              <c:strCache>
                <c:ptCount val="5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биология</c:v>
                </c:pt>
              </c:strCache>
            </c:strRef>
          </c:cat>
          <c:val>
            <c:numRef>
              <c:f>'М. Кема'!$D$5:$H$5</c:f>
              <c:numCache>
                <c:formatCode>0.00</c:formatCode>
                <c:ptCount val="5"/>
                <c:pt idx="0">
                  <c:v>4.5999999999999996</c:v>
                </c:pt>
                <c:pt idx="1">
                  <c:v>4</c:v>
                </c:pt>
                <c:pt idx="2">
                  <c:v>3.75</c:v>
                </c:pt>
                <c:pt idx="3">
                  <c:v>4</c:v>
                </c:pt>
                <c:pt idx="4">
                  <c:v>3.6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0000CC"/>
            </a:solidFill>
            <a:ln>
              <a:solidFill>
                <a:srgbClr val="0000CC"/>
              </a:solidFill>
            </a:ln>
          </c:spPr>
          <c:invertIfNegative val="0"/>
          <c:dLbls>
            <c:dLbl>
              <c:idx val="0"/>
              <c:layout>
                <c:manualLayout>
                  <c:x val="3.5338753996955537E-3"/>
                  <c:y val="1.3676096111061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052229495797571E-4"/>
                  <c:y val="1.4375661572009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270654337673699E-3"/>
                  <c:y val="1.157033117919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8.4159911784508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67236012701112E-3"/>
                  <c:y val="1.5076773278057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340799972372308E-3"/>
                  <c:y val="1.71809919648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8485946066361289E-4"/>
                  <c:y val="1.402665196408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754821469569605E-3"/>
                  <c:y val="1.542710823892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5180154761274935E-3"/>
                  <c:y val="-1.400456274839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'М. Кема'!$D$4:$H$4</c:f>
              <c:strCache>
                <c:ptCount val="5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биология</c:v>
                </c:pt>
              </c:strCache>
            </c:strRef>
          </c:cat>
          <c:val>
            <c:numRef>
              <c:f>'М. Кема'!$D$6:$H$6</c:f>
              <c:numCache>
                <c:formatCode>0.00</c:formatCode>
                <c:ptCount val="5"/>
                <c:pt idx="0">
                  <c:v>4.5</c:v>
                </c:pt>
                <c:pt idx="1">
                  <c:v>3.75</c:v>
                </c:pt>
                <c:pt idx="2">
                  <c:v>3.75</c:v>
                </c:pt>
                <c:pt idx="4">
                  <c:v>3.5</c:v>
                </c:pt>
              </c:numCache>
            </c:numRef>
          </c:val>
        </c:ser>
        <c:ser>
          <c:idx val="2"/>
          <c:order val="2"/>
          <c:tx>
            <c:v>2018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dLbl>
              <c:idx val="0"/>
              <c:layout>
                <c:manualLayout>
                  <c:x val="3.9243976946535296E-3"/>
                  <c:y val="1.5431526082062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9442770865109285E-3"/>
                  <c:y val="1.6129545297912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797088129236578E-3"/>
                  <c:y val="3.859427765613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6299892125134853E-3"/>
                  <c:y val="1.893490889003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9247897228184724E-3"/>
                  <c:y val="1.1221321571267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76663070837828E-3"/>
                  <c:y val="-3.155818148339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012315707860815E-3"/>
                  <c:y val="1.1222646924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8128648283875378E-3"/>
                  <c:y val="9.4703094434047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2591970761225278E-3"/>
                  <c:y val="1.3674770758119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052229495797571E-4"/>
                  <c:y val="9.4703094434047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'М. Кема'!$D$4:$H$4</c:f>
              <c:strCache>
                <c:ptCount val="5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биология</c:v>
                </c:pt>
              </c:strCache>
            </c:strRef>
          </c:cat>
          <c:val>
            <c:numRef>
              <c:f>'М. Кема'!$D$7:$H$7</c:f>
              <c:numCache>
                <c:formatCode>0.00</c:formatCode>
                <c:ptCount val="5"/>
                <c:pt idx="0">
                  <c:v>4.17</c:v>
                </c:pt>
                <c:pt idx="1">
                  <c:v>3.5</c:v>
                </c:pt>
                <c:pt idx="2">
                  <c:v>4.33</c:v>
                </c:pt>
                <c:pt idx="4">
                  <c:v>3.5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dLbl>
              <c:idx val="0"/>
              <c:layout>
                <c:manualLayout>
                  <c:x val="3.8249098812079491E-3"/>
                  <c:y val="-5.6106607856338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748498020132294E-3"/>
                  <c:y val="2.8053303928169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'М. Кема'!$D$4:$H$4</c:f>
              <c:strCache>
                <c:ptCount val="5"/>
                <c:pt idx="0">
                  <c:v>русский</c:v>
                </c:pt>
                <c:pt idx="1">
                  <c:v>математика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биология</c:v>
                </c:pt>
              </c:strCache>
            </c:strRef>
          </c:cat>
          <c:val>
            <c:numRef>
              <c:f>'М. Кема'!$D$8:$H$8</c:f>
              <c:numCache>
                <c:formatCode>0.00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6041472"/>
        <c:axId val="-1666033856"/>
      </c:barChart>
      <c:catAx>
        <c:axId val="-166604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-1666033856"/>
        <c:crosses val="autoZero"/>
        <c:auto val="1"/>
        <c:lblAlgn val="ctr"/>
        <c:lblOffset val="100"/>
        <c:noMultiLvlLbl val="0"/>
      </c:catAx>
      <c:valAx>
        <c:axId val="-1666033856"/>
        <c:scaling>
          <c:orientation val="minMax"/>
          <c:min val="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1666041472"/>
        <c:crosses val="autoZero"/>
        <c:crossBetween val="between"/>
      </c:valAx>
    </c:plotArea>
    <c:legend>
      <c:legendPos val="r"/>
      <c:layout/>
      <c:overlay val="0"/>
      <c:spPr>
        <a:noFill/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5262409379454E-2"/>
          <c:y val="3.6080356144365847E-2"/>
          <c:w val="0.86891807423798395"/>
          <c:h val="0.63432003766613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Лист1!$B$5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Лист1!$C$4:$J$4</c:f>
              <c:strCache>
                <c:ptCount val="8"/>
                <c:pt idx="0">
                  <c:v>русский</c:v>
                </c:pt>
                <c:pt idx="1">
                  <c:v>математика проф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география</c:v>
                </c:pt>
                <c:pt idx="6">
                  <c:v>биология</c:v>
                </c:pt>
                <c:pt idx="7">
                  <c:v>история</c:v>
                </c:pt>
              </c:strCache>
            </c:strRef>
          </c:cat>
          <c:val>
            <c:numRef>
              <c:f>Лист1!$C$5:$J$5</c:f>
              <c:numCache>
                <c:formatCode>General</c:formatCode>
                <c:ptCount val="8"/>
                <c:pt idx="0">
                  <c:v>55.25</c:v>
                </c:pt>
                <c:pt idx="1">
                  <c:v>35.67</c:v>
                </c:pt>
                <c:pt idx="2">
                  <c:v>45</c:v>
                </c:pt>
                <c:pt idx="3">
                  <c:v>32</c:v>
                </c:pt>
                <c:pt idx="7">
                  <c:v>49</c:v>
                </c:pt>
              </c:numCache>
            </c:numRef>
          </c:val>
        </c:ser>
        <c:ser>
          <c:idx val="1"/>
          <c:order val="1"/>
          <c:tx>
            <c:strRef>
              <c:f>Лист1!$B$6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Лист1!$C$4:$J$4</c:f>
              <c:strCache>
                <c:ptCount val="8"/>
                <c:pt idx="0">
                  <c:v>русский</c:v>
                </c:pt>
                <c:pt idx="1">
                  <c:v>математика проф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география</c:v>
                </c:pt>
                <c:pt idx="6">
                  <c:v>биология</c:v>
                </c:pt>
                <c:pt idx="7">
                  <c:v>история</c:v>
                </c:pt>
              </c:strCache>
            </c:strRef>
          </c:cat>
          <c:val>
            <c:numRef>
              <c:f>Лист1!$C$6:$J$6</c:f>
              <c:numCache>
                <c:formatCode>General</c:formatCode>
                <c:ptCount val="8"/>
                <c:pt idx="0">
                  <c:v>58.33</c:v>
                </c:pt>
                <c:pt idx="1">
                  <c:v>39</c:v>
                </c:pt>
                <c:pt idx="2">
                  <c:v>53</c:v>
                </c:pt>
                <c:pt idx="3">
                  <c:v>39</c:v>
                </c:pt>
                <c:pt idx="4">
                  <c:v>27.5</c:v>
                </c:pt>
                <c:pt idx="5">
                  <c:v>57</c:v>
                </c:pt>
                <c:pt idx="6">
                  <c:v>47</c:v>
                </c:pt>
              </c:numCache>
            </c:numRef>
          </c:val>
        </c:ser>
        <c:ser>
          <c:idx val="2"/>
          <c:order val="2"/>
          <c:tx>
            <c:strRef>
              <c:f>Лист1!$B$7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Лист1!$C$4:$J$4</c:f>
              <c:strCache>
                <c:ptCount val="8"/>
                <c:pt idx="0">
                  <c:v>русский</c:v>
                </c:pt>
                <c:pt idx="1">
                  <c:v>математика проф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география</c:v>
                </c:pt>
                <c:pt idx="6">
                  <c:v>биология</c:v>
                </c:pt>
                <c:pt idx="7">
                  <c:v>история</c:v>
                </c:pt>
              </c:strCache>
            </c:strRef>
          </c:cat>
          <c:val>
            <c:numRef>
              <c:f>Лист1!$C$7:$J$7</c:f>
              <c:numCache>
                <c:formatCode>General</c:formatCode>
                <c:ptCount val="8"/>
                <c:pt idx="0">
                  <c:v>63</c:v>
                </c:pt>
                <c:pt idx="1">
                  <c:v>42.67</c:v>
                </c:pt>
                <c:pt idx="2">
                  <c:v>45</c:v>
                </c:pt>
                <c:pt idx="4">
                  <c:v>43</c:v>
                </c:pt>
                <c:pt idx="6">
                  <c:v>53</c:v>
                </c:pt>
                <c:pt idx="7">
                  <c:v>43</c:v>
                </c:pt>
              </c:numCache>
            </c:numRef>
          </c:val>
        </c:ser>
        <c:ser>
          <c:idx val="3"/>
          <c:order val="3"/>
          <c:tx>
            <c:strRef>
              <c:f>Лист1!$B$8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Лист1!$C$4:$J$4</c:f>
              <c:strCache>
                <c:ptCount val="8"/>
                <c:pt idx="0">
                  <c:v>русский</c:v>
                </c:pt>
                <c:pt idx="1">
                  <c:v>математика проф</c:v>
                </c:pt>
                <c:pt idx="2">
                  <c:v>обществознание</c:v>
                </c:pt>
                <c:pt idx="3">
                  <c:v>физика</c:v>
                </c:pt>
                <c:pt idx="4">
                  <c:v>химия</c:v>
                </c:pt>
                <c:pt idx="5">
                  <c:v>география</c:v>
                </c:pt>
                <c:pt idx="6">
                  <c:v>биология</c:v>
                </c:pt>
                <c:pt idx="7">
                  <c:v>история</c:v>
                </c:pt>
              </c:strCache>
            </c:strRef>
          </c:cat>
          <c:val>
            <c:numRef>
              <c:f>Лист1!$C$8:$J$8</c:f>
              <c:numCache>
                <c:formatCode>General</c:formatCode>
                <c:ptCount val="8"/>
                <c:pt idx="0">
                  <c:v>75</c:v>
                </c:pt>
                <c:pt idx="1">
                  <c:v>56</c:v>
                </c:pt>
                <c:pt idx="2">
                  <c:v>53</c:v>
                </c:pt>
                <c:pt idx="3">
                  <c:v>41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611505648"/>
        <c:axId val="-1611498576"/>
      </c:barChart>
      <c:catAx>
        <c:axId val="-1611505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предметы</a:t>
                </a:r>
              </a:p>
            </c:rich>
          </c:tx>
          <c:layout>
            <c:manualLayout>
              <c:xMode val="edge"/>
              <c:yMode val="edge"/>
              <c:x val="0.46332413879288703"/>
              <c:y val="0.90690905293577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1611498576"/>
        <c:crosses val="autoZero"/>
        <c:auto val="0"/>
        <c:lblAlgn val="ctr"/>
        <c:lblOffset val="100"/>
        <c:tickLblSkip val="1"/>
        <c:noMultiLvlLbl val="0"/>
      </c:catAx>
      <c:valAx>
        <c:axId val="-16114985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баллы</a:t>
                </a:r>
              </a:p>
            </c:rich>
          </c:tx>
          <c:layout>
            <c:manualLayout>
              <c:xMode val="edge"/>
              <c:yMode val="edge"/>
              <c:x val="1.0428305400372439E-2"/>
              <c:y val="0.274494545719389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6115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4374126903204736"/>
          <c:y val="0.30433948598801019"/>
          <c:w val="4.7846532352631414E-2"/>
          <c:h val="0.291712381321171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 rot="-5400000" vert="horz"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математика базовая</a:t>
            </a:r>
          </a:p>
        </c:rich>
      </c:tx>
      <c:layout>
        <c:manualLayout>
          <c:xMode val="edge"/>
          <c:yMode val="edge"/>
          <c:x val="0.3141874453193350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Лист1!$M$4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invertIfNegative val="0"/>
            <c:bubble3D val="0"/>
            <c:spPr>
              <a:solidFill>
                <a:srgbClr val="FFCC99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Лист1!$L$5:$L$8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Лист1!$M$5:$M$8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4.33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6792944"/>
        <c:axId val="-1526786960"/>
      </c:barChart>
      <c:catAx>
        <c:axId val="-152679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годы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1526786960"/>
        <c:crosses val="autoZero"/>
        <c:auto val="1"/>
        <c:lblAlgn val="ctr"/>
        <c:lblOffset val="100"/>
        <c:noMultiLvlLbl val="0"/>
      </c:catAx>
      <c:valAx>
        <c:axId val="-152678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баллы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067169728783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152679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22412</xdr:colOff>
      <xdr:row>0</xdr:row>
      <xdr:rowOff>169208</xdr:rowOff>
    </xdr:from>
    <xdr:to>
      <xdr:col>19</xdr:col>
      <xdr:colOff>33617</xdr:colOff>
      <xdr:row>15</xdr:row>
      <xdr:rowOff>168088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19</xdr:col>
      <xdr:colOff>11205</xdr:colOff>
      <xdr:row>30</xdr:row>
      <xdr:rowOff>21292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19</xdr:col>
      <xdr:colOff>11205</xdr:colOff>
      <xdr:row>44</xdr:row>
      <xdr:rowOff>10085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45</xdr:row>
      <xdr:rowOff>0</xdr:rowOff>
    </xdr:from>
    <xdr:to>
      <xdr:col>19</xdr:col>
      <xdr:colOff>11205</xdr:colOff>
      <xdr:row>59</xdr:row>
      <xdr:rowOff>10086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454480</xdr:colOff>
      <xdr:row>10</xdr:row>
      <xdr:rowOff>91846</xdr:rowOff>
    </xdr:from>
    <xdr:to>
      <xdr:col>15</xdr:col>
      <xdr:colOff>54429</xdr:colOff>
      <xdr:row>41</xdr:row>
      <xdr:rowOff>68035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7394</xdr:colOff>
      <xdr:row>33</xdr:row>
      <xdr:rowOff>145596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9</xdr:row>
      <xdr:rowOff>4761</xdr:rowOff>
    </xdr:from>
    <xdr:to>
      <xdr:col>13</xdr:col>
      <xdr:colOff>542925</xdr:colOff>
      <xdr:row>32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114299</xdr:colOff>
      <xdr:row>33</xdr:row>
      <xdr:rowOff>23812</xdr:rowOff>
    </xdr:from>
    <xdr:to>
      <xdr:col>7</xdr:col>
      <xdr:colOff>600074</xdr:colOff>
      <xdr:row>47</xdr:row>
      <xdr:rowOff>100012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8"/>
  <sheetViews>
    <sheetView zoomScale="85" zoomScaleNormal="85" workbookViewId="0">
      <selection activeCell="I46" sqref="I46"/>
    </sheetView>
  </sheetViews>
  <sheetFormatPr defaultColWidth="9.125" defaultRowHeight="15" x14ac:dyDescent="0.25"/>
  <cols>
    <col min="1" max="1" width="3.75" style="2" customWidth="1"/>
    <col min="2" max="2" width="16.625" style="4" customWidth="1"/>
    <col min="3" max="3" width="9.375" style="10" customWidth="1"/>
    <col min="4" max="4" width="8.25" style="11" customWidth="1"/>
    <col min="5" max="5" width="8.625" style="11" customWidth="1"/>
    <col min="6" max="6" width="29.375" style="2" customWidth="1"/>
    <col min="7" max="7" width="8.625" style="11" customWidth="1"/>
    <col min="8" max="8" width="29" style="2" customWidth="1"/>
    <col min="9" max="16384" width="9.125" style="2"/>
  </cols>
  <sheetData>
    <row r="2" spans="2:8" x14ac:dyDescent="0.25">
      <c r="B2" s="29">
        <v>2016</v>
      </c>
      <c r="C2" s="30"/>
      <c r="D2" s="30"/>
      <c r="E2" s="30"/>
      <c r="F2" s="30"/>
      <c r="G2" s="30"/>
      <c r="H2" s="31"/>
    </row>
    <row r="3" spans="2:8" s="18" customFormat="1" ht="29.25" customHeight="1" x14ac:dyDescent="0.25">
      <c r="B3" s="15"/>
      <c r="C3" s="16" t="s">
        <v>12</v>
      </c>
      <c r="D3" s="15" t="s">
        <v>13</v>
      </c>
      <c r="E3" s="17" t="s">
        <v>17</v>
      </c>
      <c r="F3" s="15" t="s">
        <v>14</v>
      </c>
      <c r="G3" s="15" t="s">
        <v>16</v>
      </c>
      <c r="H3" s="15" t="s">
        <v>15</v>
      </c>
    </row>
    <row r="4" spans="2:8" x14ac:dyDescent="0.25">
      <c r="B4" s="3" t="s">
        <v>0</v>
      </c>
      <c r="C4" s="9">
        <v>1</v>
      </c>
      <c r="D4" s="7">
        <v>3.67</v>
      </c>
      <c r="E4" s="14">
        <v>5</v>
      </c>
      <c r="F4" s="1" t="s">
        <v>18</v>
      </c>
      <c r="G4" s="21">
        <v>1</v>
      </c>
      <c r="H4" s="1" t="s">
        <v>19</v>
      </c>
    </row>
    <row r="5" spans="2:8" x14ac:dyDescent="0.25">
      <c r="B5" s="3" t="s">
        <v>1</v>
      </c>
      <c r="C5" s="9">
        <v>1</v>
      </c>
      <c r="D5" s="7">
        <v>3.74</v>
      </c>
      <c r="E5" s="14">
        <v>5</v>
      </c>
      <c r="F5" s="1" t="s">
        <v>20</v>
      </c>
      <c r="G5" s="13">
        <v>0.75</v>
      </c>
      <c r="H5" s="1" t="s">
        <v>21</v>
      </c>
    </row>
    <row r="6" spans="2:8" x14ac:dyDescent="0.25">
      <c r="B6" s="3" t="s">
        <v>3</v>
      </c>
      <c r="C6" s="9">
        <v>0.84</v>
      </c>
      <c r="D6" s="7">
        <v>2.97</v>
      </c>
      <c r="E6" s="14">
        <v>4</v>
      </c>
      <c r="F6" s="1" t="s">
        <v>18</v>
      </c>
      <c r="G6" s="13">
        <v>0.79490000000000005</v>
      </c>
      <c r="H6" s="1" t="s">
        <v>22</v>
      </c>
    </row>
    <row r="7" spans="2:8" x14ac:dyDescent="0.25">
      <c r="B7" s="3" t="s">
        <v>4</v>
      </c>
      <c r="C7" s="9">
        <v>0.15920000000000001</v>
      </c>
      <c r="D7" s="7">
        <v>3.17</v>
      </c>
      <c r="E7" s="14">
        <v>4</v>
      </c>
      <c r="F7" s="1" t="s">
        <v>19</v>
      </c>
      <c r="G7" s="13">
        <v>0.6</v>
      </c>
      <c r="H7" s="1" t="s">
        <v>23</v>
      </c>
    </row>
    <row r="8" spans="2:8" x14ac:dyDescent="0.25">
      <c r="B8" s="3" t="s">
        <v>5</v>
      </c>
      <c r="C8" s="9">
        <v>5.2999999999999999E-2</v>
      </c>
      <c r="D8" s="14">
        <v>3</v>
      </c>
      <c r="E8" s="7">
        <v>3.33</v>
      </c>
      <c r="F8" s="1" t="s">
        <v>24</v>
      </c>
      <c r="G8" s="13">
        <v>0.55879999999999996</v>
      </c>
      <c r="H8" s="1" t="s">
        <v>24</v>
      </c>
    </row>
    <row r="9" spans="2:8" x14ac:dyDescent="0.25">
      <c r="B9" s="3" t="s">
        <v>6</v>
      </c>
      <c r="C9" s="9"/>
      <c r="D9" s="7"/>
      <c r="E9" s="7"/>
      <c r="F9" s="1"/>
      <c r="G9" s="7"/>
      <c r="H9" s="1"/>
    </row>
    <row r="10" spans="2:8" x14ac:dyDescent="0.25">
      <c r="B10" s="3" t="s">
        <v>7</v>
      </c>
      <c r="C10" s="9"/>
      <c r="D10" s="7"/>
      <c r="E10" s="7"/>
      <c r="F10" s="1"/>
      <c r="G10" s="7"/>
      <c r="H10" s="1"/>
    </row>
    <row r="11" spans="2:8" x14ac:dyDescent="0.25">
      <c r="B11" s="3" t="s">
        <v>8</v>
      </c>
      <c r="C11" s="9">
        <v>0.28320000000000001</v>
      </c>
      <c r="D11" s="14">
        <v>3.31</v>
      </c>
      <c r="E11" s="14">
        <v>5</v>
      </c>
      <c r="F11" s="1" t="s">
        <v>25</v>
      </c>
      <c r="G11" s="13">
        <v>0.90629999999999999</v>
      </c>
      <c r="H11" s="1" t="s">
        <v>20</v>
      </c>
    </row>
    <row r="12" spans="2:8" x14ac:dyDescent="0.25">
      <c r="B12" s="3" t="s">
        <v>9</v>
      </c>
      <c r="C12" s="9">
        <v>0.42480000000000001</v>
      </c>
      <c r="D12" s="14">
        <v>2.9</v>
      </c>
      <c r="E12" s="14">
        <v>4</v>
      </c>
      <c r="F12" s="1" t="s">
        <v>26</v>
      </c>
      <c r="G12" s="13">
        <v>0.69569999999999999</v>
      </c>
      <c r="H12" s="1" t="s">
        <v>27</v>
      </c>
    </row>
    <row r="13" spans="2:8" x14ac:dyDescent="0.25">
      <c r="B13" s="3" t="s">
        <v>10</v>
      </c>
      <c r="C13" s="9">
        <v>4.4200000000000003E-2</v>
      </c>
      <c r="D13" s="14">
        <v>3.2</v>
      </c>
      <c r="E13" s="14">
        <v>3.2</v>
      </c>
      <c r="F13" s="1" t="s">
        <v>27</v>
      </c>
      <c r="G13" s="13">
        <v>0.77270000000000005</v>
      </c>
      <c r="H13" s="1" t="s">
        <v>27</v>
      </c>
    </row>
    <row r="14" spans="2:8" x14ac:dyDescent="0.25">
      <c r="B14" s="3" t="s">
        <v>11</v>
      </c>
      <c r="C14" s="9">
        <v>0.17699999999999999</v>
      </c>
      <c r="D14" s="14">
        <v>2.35</v>
      </c>
      <c r="E14" s="14">
        <v>4</v>
      </c>
      <c r="F14" s="1" t="s">
        <v>28</v>
      </c>
      <c r="G14" s="13">
        <v>0.59089999999999998</v>
      </c>
      <c r="H14" s="1" t="s">
        <v>28</v>
      </c>
    </row>
    <row r="16" spans="2:8" x14ac:dyDescent="0.25">
      <c r="B16" s="29">
        <v>2017</v>
      </c>
      <c r="C16" s="30"/>
      <c r="D16" s="30"/>
      <c r="E16" s="30"/>
      <c r="F16" s="30"/>
      <c r="G16" s="30"/>
      <c r="H16" s="31"/>
    </row>
    <row r="17" spans="2:8" s="19" customFormat="1" ht="28.5" x14ac:dyDescent="0.25">
      <c r="B17" s="15"/>
      <c r="C17" s="16" t="s">
        <v>12</v>
      </c>
      <c r="D17" s="15" t="s">
        <v>13</v>
      </c>
      <c r="E17" s="17" t="s">
        <v>17</v>
      </c>
      <c r="F17" s="15" t="s">
        <v>14</v>
      </c>
      <c r="G17" s="15" t="s">
        <v>16</v>
      </c>
      <c r="H17" s="15" t="s">
        <v>15</v>
      </c>
    </row>
    <row r="18" spans="2:8" x14ac:dyDescent="0.25">
      <c r="B18" s="3" t="s">
        <v>0</v>
      </c>
      <c r="C18" s="9">
        <v>1</v>
      </c>
      <c r="D18" s="14">
        <v>3.88</v>
      </c>
      <c r="E18" s="14">
        <v>4.5</v>
      </c>
      <c r="F18" s="1" t="s">
        <v>19</v>
      </c>
      <c r="G18" s="20">
        <v>1</v>
      </c>
      <c r="H18" s="1" t="s">
        <v>29</v>
      </c>
    </row>
    <row r="19" spans="2:8" x14ac:dyDescent="0.25">
      <c r="B19" s="3" t="s">
        <v>1</v>
      </c>
      <c r="C19" s="9">
        <v>1</v>
      </c>
      <c r="D19" s="14">
        <v>3.63</v>
      </c>
      <c r="E19" s="14">
        <v>4.33</v>
      </c>
      <c r="F19" s="1" t="s">
        <v>18</v>
      </c>
      <c r="G19" s="13">
        <v>0.84379999999999999</v>
      </c>
      <c r="H19" s="1" t="s">
        <v>24</v>
      </c>
    </row>
    <row r="20" spans="2:8" x14ac:dyDescent="0.25">
      <c r="B20" s="3" t="s">
        <v>3</v>
      </c>
      <c r="C20" s="9">
        <v>0.71540000000000004</v>
      </c>
      <c r="D20" s="14">
        <v>3.49</v>
      </c>
      <c r="E20" s="14">
        <v>3.75</v>
      </c>
      <c r="F20" s="1" t="s">
        <v>19</v>
      </c>
      <c r="G20" s="9">
        <v>0.97440000000000004</v>
      </c>
      <c r="H20" s="1" t="s">
        <v>29</v>
      </c>
    </row>
    <row r="21" spans="2:8" x14ac:dyDescent="0.25">
      <c r="B21" s="3" t="s">
        <v>4</v>
      </c>
      <c r="C21" s="9">
        <v>6.5000000000000002E-2</v>
      </c>
      <c r="D21" s="14">
        <v>3.63</v>
      </c>
      <c r="E21" s="14">
        <v>3.63</v>
      </c>
      <c r="F21" s="1" t="s">
        <v>24</v>
      </c>
      <c r="G21" s="9">
        <v>0.8</v>
      </c>
      <c r="H21" s="1" t="s">
        <v>24</v>
      </c>
    </row>
    <row r="22" spans="2:8" x14ac:dyDescent="0.25">
      <c r="B22" s="3" t="s">
        <v>5</v>
      </c>
      <c r="C22" s="9">
        <v>4.07E-2</v>
      </c>
      <c r="D22" s="14">
        <v>4.2</v>
      </c>
      <c r="E22" s="14">
        <v>4.67</v>
      </c>
      <c r="F22" s="1" t="s">
        <v>24</v>
      </c>
      <c r="G22" s="9">
        <v>0.97060000000000002</v>
      </c>
      <c r="H22" s="1" t="s">
        <v>24</v>
      </c>
    </row>
    <row r="23" spans="2:8" x14ac:dyDescent="0.25">
      <c r="B23" s="3" t="s">
        <v>6</v>
      </c>
      <c r="C23" s="9"/>
      <c r="D23" s="14"/>
      <c r="E23" s="14"/>
      <c r="F23" s="1"/>
      <c r="G23" s="9"/>
      <c r="H23" s="1"/>
    </row>
    <row r="24" spans="2:8" x14ac:dyDescent="0.25">
      <c r="B24" s="3" t="s">
        <v>7</v>
      </c>
      <c r="C24" s="9">
        <v>3.2500000000000001E-2</v>
      </c>
      <c r="D24" s="14">
        <v>3.75</v>
      </c>
      <c r="E24" s="14">
        <v>4</v>
      </c>
      <c r="F24" s="1" t="s">
        <v>29</v>
      </c>
      <c r="G24" s="9">
        <v>0.88570000000000004</v>
      </c>
      <c r="H24" s="1" t="s">
        <v>29</v>
      </c>
    </row>
    <row r="25" spans="2:8" x14ac:dyDescent="0.25">
      <c r="B25" s="3" t="s">
        <v>8</v>
      </c>
      <c r="C25" s="9">
        <v>0.45529999999999998</v>
      </c>
      <c r="D25" s="14">
        <v>3.71</v>
      </c>
      <c r="E25" s="14">
        <v>4.5</v>
      </c>
      <c r="F25" s="1" t="s">
        <v>22</v>
      </c>
      <c r="G25" s="9">
        <v>0.96879999999999999</v>
      </c>
      <c r="H25" s="1" t="s">
        <v>29</v>
      </c>
    </row>
    <row r="26" spans="2:8" x14ac:dyDescent="0.25">
      <c r="B26" s="3" t="s">
        <v>9</v>
      </c>
      <c r="C26" s="9">
        <v>0.45529999999999998</v>
      </c>
      <c r="D26" s="14">
        <v>3.18</v>
      </c>
      <c r="E26" s="14">
        <v>3.67</v>
      </c>
      <c r="F26" s="1" t="s">
        <v>28</v>
      </c>
      <c r="G26" s="9">
        <v>0.78259999999999996</v>
      </c>
      <c r="H26" s="1" t="s">
        <v>23</v>
      </c>
    </row>
    <row r="27" spans="2:8" x14ac:dyDescent="0.25">
      <c r="B27" s="3" t="s">
        <v>10</v>
      </c>
      <c r="C27" s="9">
        <v>5.6899999999999999E-2</v>
      </c>
      <c r="D27" s="14">
        <v>3.86</v>
      </c>
      <c r="E27" s="14">
        <v>4</v>
      </c>
      <c r="F27" s="1" t="s">
        <v>24</v>
      </c>
      <c r="G27" s="9">
        <v>0.95450000000000002</v>
      </c>
      <c r="H27" s="1" t="s">
        <v>24</v>
      </c>
    </row>
    <row r="28" spans="2:8" x14ac:dyDescent="0.25">
      <c r="B28" s="3" t="s">
        <v>11</v>
      </c>
      <c r="C28" s="9">
        <v>0.16259999999999999</v>
      </c>
      <c r="D28" s="14">
        <v>3.3</v>
      </c>
      <c r="E28" s="14">
        <v>4</v>
      </c>
      <c r="F28" s="1" t="s">
        <v>30</v>
      </c>
      <c r="G28" s="9">
        <v>0.68179999999999996</v>
      </c>
      <c r="H28" s="1" t="s">
        <v>29</v>
      </c>
    </row>
    <row r="30" spans="2:8" x14ac:dyDescent="0.25">
      <c r="B30" s="29">
        <v>2018</v>
      </c>
      <c r="C30" s="30"/>
      <c r="D30" s="30"/>
      <c r="E30" s="30"/>
      <c r="F30" s="30"/>
      <c r="G30" s="30"/>
      <c r="H30" s="31"/>
    </row>
    <row r="31" spans="2:8" ht="29.25" x14ac:dyDescent="0.25">
      <c r="B31" s="5"/>
      <c r="C31" s="8" t="s">
        <v>12</v>
      </c>
      <c r="D31" s="5" t="s">
        <v>13</v>
      </c>
      <c r="E31" s="12" t="s">
        <v>17</v>
      </c>
      <c r="F31" s="5" t="s">
        <v>14</v>
      </c>
      <c r="G31" s="5" t="s">
        <v>16</v>
      </c>
      <c r="H31" s="5" t="s">
        <v>15</v>
      </c>
    </row>
    <row r="32" spans="2:8" x14ac:dyDescent="0.25">
      <c r="B32" s="3" t="s">
        <v>0</v>
      </c>
      <c r="C32" s="9">
        <v>1</v>
      </c>
      <c r="D32" s="14">
        <v>3.9868999999999999</v>
      </c>
      <c r="E32" s="14">
        <v>4.55</v>
      </c>
      <c r="F32" s="1" t="s">
        <v>22</v>
      </c>
      <c r="G32" s="9">
        <v>0.97440000000000004</v>
      </c>
      <c r="H32" s="1" t="s">
        <v>31</v>
      </c>
    </row>
    <row r="33" spans="2:8" x14ac:dyDescent="0.25">
      <c r="B33" s="3" t="s">
        <v>1</v>
      </c>
      <c r="C33" s="9">
        <v>1</v>
      </c>
      <c r="D33" s="14">
        <v>3.7120000000000002</v>
      </c>
      <c r="E33" s="14">
        <v>4.5</v>
      </c>
      <c r="F33" s="1" t="s">
        <v>32</v>
      </c>
      <c r="G33" s="9">
        <v>0.84499999999999997</v>
      </c>
      <c r="H33" s="1" t="s">
        <v>32</v>
      </c>
    </row>
    <row r="34" spans="2:8" x14ac:dyDescent="0.25">
      <c r="B34" s="3" t="s">
        <v>3</v>
      </c>
      <c r="C34" s="9">
        <v>0.74509999999999998</v>
      </c>
      <c r="D34" s="14">
        <v>3.605</v>
      </c>
      <c r="E34" s="14">
        <v>4.33</v>
      </c>
      <c r="F34" s="1" t="s">
        <v>19</v>
      </c>
      <c r="G34" s="9">
        <v>0.97440000000000004</v>
      </c>
      <c r="H34" s="1" t="s">
        <v>29</v>
      </c>
    </row>
    <row r="35" spans="2:8" x14ac:dyDescent="0.25">
      <c r="B35" s="3" t="s">
        <v>4</v>
      </c>
      <c r="C35" s="9">
        <v>4.58E-2</v>
      </c>
      <c r="D35" s="14">
        <v>3.43</v>
      </c>
      <c r="E35" s="14">
        <v>3.6</v>
      </c>
      <c r="F35" s="1" t="s">
        <v>24</v>
      </c>
      <c r="G35" s="9">
        <v>0.52500000000000002</v>
      </c>
      <c r="H35" s="1" t="s">
        <v>24</v>
      </c>
    </row>
    <row r="36" spans="2:8" x14ac:dyDescent="0.25">
      <c r="B36" s="3" t="s">
        <v>5</v>
      </c>
      <c r="C36" s="9">
        <v>9.8000000000000004E-2</v>
      </c>
      <c r="D36" s="14">
        <v>3.6</v>
      </c>
      <c r="E36" s="14">
        <v>3.67</v>
      </c>
      <c r="F36" s="1" t="s">
        <v>24</v>
      </c>
      <c r="G36" s="9">
        <v>0.91180000000000005</v>
      </c>
      <c r="H36" s="1" t="s">
        <v>29</v>
      </c>
    </row>
    <row r="37" spans="2:8" x14ac:dyDescent="0.25">
      <c r="B37" s="3" t="s">
        <v>6</v>
      </c>
      <c r="C37" s="9">
        <v>6.4999999999999997E-3</v>
      </c>
      <c r="D37" s="14">
        <v>4</v>
      </c>
      <c r="E37" s="14">
        <v>4</v>
      </c>
      <c r="F37" s="1" t="s">
        <v>24</v>
      </c>
      <c r="G37" s="9">
        <v>0.89659999999999995</v>
      </c>
      <c r="H37" s="1" t="s">
        <v>24</v>
      </c>
    </row>
    <row r="38" spans="2:8" x14ac:dyDescent="0.25">
      <c r="B38" s="3" t="s">
        <v>7</v>
      </c>
      <c r="C38" s="9">
        <v>3.9199999999999999E-2</v>
      </c>
      <c r="D38" s="14">
        <v>3.83</v>
      </c>
      <c r="E38" s="14">
        <v>4</v>
      </c>
      <c r="F38" s="1" t="s">
        <v>23</v>
      </c>
      <c r="G38" s="9">
        <v>0.94289999999999996</v>
      </c>
      <c r="H38" s="1" t="s">
        <v>29</v>
      </c>
    </row>
    <row r="39" spans="2:8" x14ac:dyDescent="0.25">
      <c r="B39" s="3" t="s">
        <v>8</v>
      </c>
      <c r="C39" s="9">
        <v>0.48370000000000002</v>
      </c>
      <c r="D39" s="14">
        <v>3.7050000000000001</v>
      </c>
      <c r="E39" s="14">
        <v>4.5</v>
      </c>
      <c r="F39" s="1" t="s">
        <v>33</v>
      </c>
      <c r="G39" s="9">
        <v>0.9375</v>
      </c>
      <c r="H39" s="1" t="s">
        <v>30</v>
      </c>
    </row>
    <row r="40" spans="2:8" x14ac:dyDescent="0.25">
      <c r="B40" s="3" t="s">
        <v>9</v>
      </c>
      <c r="C40" s="9">
        <v>0.36599999999999999</v>
      </c>
      <c r="D40" s="14">
        <v>3.5</v>
      </c>
      <c r="E40" s="14">
        <v>4</v>
      </c>
      <c r="F40" s="1" t="s">
        <v>34</v>
      </c>
      <c r="G40" s="9">
        <v>0.82609999999999995</v>
      </c>
      <c r="H40" s="1" t="s">
        <v>24</v>
      </c>
    </row>
    <row r="41" spans="2:8" x14ac:dyDescent="0.25">
      <c r="B41" s="3" t="s">
        <v>10</v>
      </c>
      <c r="C41" s="9">
        <v>0.1242</v>
      </c>
      <c r="D41" s="14">
        <v>4.0529999999999999</v>
      </c>
      <c r="E41" s="14">
        <v>4.33</v>
      </c>
      <c r="F41" s="1" t="s">
        <v>24</v>
      </c>
      <c r="G41" s="21">
        <v>1</v>
      </c>
      <c r="H41" s="1" t="s">
        <v>24</v>
      </c>
    </row>
    <row r="42" spans="2:8" x14ac:dyDescent="0.25">
      <c r="B42" s="3" t="s">
        <v>11</v>
      </c>
      <c r="C42" s="9">
        <v>6.54E-2</v>
      </c>
      <c r="D42" s="14">
        <v>3.3</v>
      </c>
      <c r="E42" s="14">
        <v>3.1</v>
      </c>
      <c r="F42" s="1" t="s">
        <v>24</v>
      </c>
      <c r="G42" s="9">
        <v>0.61360000000000003</v>
      </c>
      <c r="H42" s="1" t="s">
        <v>24</v>
      </c>
    </row>
    <row r="46" spans="2:8" x14ac:dyDescent="0.25">
      <c r="B46" s="29">
        <v>2019</v>
      </c>
      <c r="C46" s="30"/>
      <c r="D46" s="30"/>
      <c r="E46" s="30"/>
      <c r="F46" s="30"/>
      <c r="G46" s="30"/>
      <c r="H46" s="31"/>
    </row>
    <row r="47" spans="2:8" ht="29.25" x14ac:dyDescent="0.25">
      <c r="B47" s="5"/>
      <c r="C47" s="8" t="s">
        <v>12</v>
      </c>
      <c r="D47" s="5" t="s">
        <v>13</v>
      </c>
      <c r="E47" s="12" t="s">
        <v>17</v>
      </c>
      <c r="F47" s="5" t="s">
        <v>14</v>
      </c>
      <c r="G47" s="5" t="s">
        <v>16</v>
      </c>
      <c r="H47" s="5" t="s">
        <v>15</v>
      </c>
    </row>
    <row r="48" spans="2:8" x14ac:dyDescent="0.25">
      <c r="B48" s="3" t="s">
        <v>0</v>
      </c>
      <c r="C48" s="9">
        <v>1</v>
      </c>
      <c r="D48" s="14">
        <v>3.59</v>
      </c>
      <c r="E48" s="14">
        <v>4.25</v>
      </c>
      <c r="F48" s="1" t="s">
        <v>48</v>
      </c>
      <c r="G48" s="9">
        <v>0.97440000000000004</v>
      </c>
      <c r="H48" s="1" t="s">
        <v>47</v>
      </c>
    </row>
    <row r="49" spans="2:8" x14ac:dyDescent="0.25">
      <c r="B49" s="3" t="s">
        <v>1</v>
      </c>
      <c r="C49" s="9">
        <v>1</v>
      </c>
      <c r="D49" s="14">
        <v>3.21</v>
      </c>
      <c r="E49" s="14">
        <v>4</v>
      </c>
      <c r="F49" s="1" t="s">
        <v>19</v>
      </c>
      <c r="G49" s="9">
        <v>0.96879999999999999</v>
      </c>
      <c r="H49" s="1" t="s">
        <v>24</v>
      </c>
    </row>
    <row r="50" spans="2:8" x14ac:dyDescent="0.25">
      <c r="B50" s="3" t="s">
        <v>3</v>
      </c>
      <c r="C50" s="9">
        <v>0.75649999999999995</v>
      </c>
      <c r="D50" s="14">
        <v>3.29</v>
      </c>
      <c r="E50" s="14">
        <v>4</v>
      </c>
      <c r="F50" s="1" t="s">
        <v>19</v>
      </c>
      <c r="G50" s="9">
        <v>0.97440000000000004</v>
      </c>
      <c r="H50" s="1" t="s">
        <v>46</v>
      </c>
    </row>
    <row r="51" spans="2:8" x14ac:dyDescent="0.25">
      <c r="B51" s="3" t="s">
        <v>4</v>
      </c>
      <c r="C51" s="9">
        <v>6.9599999999999995E-2</v>
      </c>
      <c r="D51" s="14"/>
      <c r="E51" s="14"/>
      <c r="F51" s="1"/>
      <c r="G51" s="9"/>
      <c r="H51" s="1"/>
    </row>
    <row r="52" spans="2:8" x14ac:dyDescent="0.25">
      <c r="B52" s="3" t="s">
        <v>5</v>
      </c>
      <c r="C52" s="9">
        <v>1.7399999999999999E-2</v>
      </c>
      <c r="D52" s="14">
        <v>5</v>
      </c>
      <c r="E52" s="14">
        <v>5</v>
      </c>
      <c r="F52" s="1" t="s">
        <v>24</v>
      </c>
      <c r="G52" s="9">
        <v>0.97060000000000002</v>
      </c>
      <c r="H52" s="1" t="s">
        <v>24</v>
      </c>
    </row>
    <row r="53" spans="2:8" x14ac:dyDescent="0.25">
      <c r="B53" s="3" t="s">
        <v>6</v>
      </c>
      <c r="C53" s="9">
        <v>1.7399999999999999E-2</v>
      </c>
      <c r="D53" s="14"/>
      <c r="E53" s="14"/>
      <c r="F53" s="1"/>
      <c r="G53" s="9"/>
      <c r="H53" s="1"/>
    </row>
    <row r="54" spans="2:8" x14ac:dyDescent="0.25">
      <c r="B54" s="3" t="s">
        <v>7</v>
      </c>
      <c r="C54" s="9">
        <v>4.3499999999999997E-2</v>
      </c>
      <c r="D54" s="14">
        <v>3.4</v>
      </c>
      <c r="E54" s="14">
        <v>5</v>
      </c>
      <c r="F54" s="1" t="s">
        <v>29</v>
      </c>
      <c r="G54" s="9">
        <v>0.95709999999999995</v>
      </c>
      <c r="H54" s="1" t="s">
        <v>47</v>
      </c>
    </row>
    <row r="55" spans="2:8" x14ac:dyDescent="0.25">
      <c r="B55" s="3" t="s">
        <v>8</v>
      </c>
      <c r="C55" s="9">
        <v>0.48699999999999999</v>
      </c>
      <c r="D55" s="14">
        <v>3.5</v>
      </c>
      <c r="E55" s="14">
        <v>4</v>
      </c>
      <c r="F55" s="1" t="s">
        <v>49</v>
      </c>
      <c r="G55" s="9">
        <v>0.96879999999999999</v>
      </c>
      <c r="H55" s="1" t="s">
        <v>47</v>
      </c>
    </row>
    <row r="56" spans="2:8" x14ac:dyDescent="0.25">
      <c r="B56" s="3" t="s">
        <v>9</v>
      </c>
      <c r="C56" s="9">
        <v>0.43480000000000002</v>
      </c>
      <c r="D56" s="14"/>
      <c r="E56" s="14"/>
      <c r="F56" s="1"/>
      <c r="G56" s="9"/>
      <c r="H56" s="1"/>
    </row>
    <row r="57" spans="2:8" x14ac:dyDescent="0.25">
      <c r="B57" s="3" t="s">
        <v>10</v>
      </c>
      <c r="C57" s="9">
        <v>0.1565</v>
      </c>
      <c r="D57" s="14"/>
      <c r="E57" s="14"/>
      <c r="F57" s="1"/>
      <c r="G57" s="21"/>
      <c r="H57" s="1"/>
    </row>
    <row r="58" spans="2:8" x14ac:dyDescent="0.25">
      <c r="B58" s="3" t="s">
        <v>11</v>
      </c>
      <c r="C58" s="9">
        <v>1.7399999999999999E-2</v>
      </c>
      <c r="D58" s="14"/>
      <c r="E58" s="14"/>
      <c r="F58" s="1"/>
      <c r="G58" s="9"/>
      <c r="H58" s="1"/>
    </row>
  </sheetData>
  <mergeCells count="4">
    <mergeCell ref="B2:H2"/>
    <mergeCell ref="B16:H16"/>
    <mergeCell ref="B30:H30"/>
    <mergeCell ref="B46:H46"/>
  </mergeCells>
  <pageMargins left="0.7" right="0.7" top="0.75" bottom="0.75" header="0.3" footer="0.3"/>
  <pageSetup paperSize="9" scale="58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8"/>
  <sheetViews>
    <sheetView zoomScaleNormal="100" workbookViewId="0">
      <selection activeCell="C4" sqref="C4:N4"/>
    </sheetView>
  </sheetViews>
  <sheetFormatPr defaultColWidth="9.125" defaultRowHeight="15" x14ac:dyDescent="0.25"/>
  <cols>
    <col min="1" max="2" width="9.125" style="2"/>
    <col min="3" max="3" width="9.125" style="6"/>
    <col min="4" max="4" width="10.875" style="11" customWidth="1"/>
    <col min="5" max="5" width="13.375" style="2" customWidth="1"/>
    <col min="6" max="6" width="17.375" style="2" customWidth="1"/>
    <col min="7" max="8" width="9.125" style="2"/>
    <col min="9" max="9" width="13" style="2" customWidth="1"/>
    <col min="10" max="10" width="9.125" style="2"/>
    <col min="11" max="11" width="12" style="2" customWidth="1"/>
    <col min="12" max="12" width="10" style="2" customWidth="1"/>
    <col min="13" max="16384" width="9.125" style="2"/>
  </cols>
  <sheetData>
    <row r="1" spans="3:14" ht="16.5" x14ac:dyDescent="0.25">
      <c r="C1" s="32" t="s">
        <v>45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3:14" ht="16.5" x14ac:dyDescent="0.25">
      <c r="C2" s="32" t="s">
        <v>50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3:14" s="6" customFormat="1" ht="15.75" x14ac:dyDescent="0.25">
      <c r="C4" s="22"/>
      <c r="D4" s="22" t="s">
        <v>35</v>
      </c>
      <c r="E4" s="22" t="s">
        <v>36</v>
      </c>
      <c r="F4" s="22" t="s">
        <v>2</v>
      </c>
      <c r="G4" s="22" t="s">
        <v>37</v>
      </c>
      <c r="H4" s="22" t="s">
        <v>38</v>
      </c>
      <c r="I4" s="22" t="s">
        <v>39</v>
      </c>
      <c r="J4" s="22" t="s">
        <v>40</v>
      </c>
      <c r="K4" s="22" t="s">
        <v>41</v>
      </c>
      <c r="L4" s="22" t="s">
        <v>42</v>
      </c>
      <c r="M4" s="22" t="s">
        <v>43</v>
      </c>
      <c r="N4" s="22" t="s">
        <v>44</v>
      </c>
    </row>
    <row r="5" spans="3:14" ht="15.75" x14ac:dyDescent="0.25">
      <c r="C5" s="22">
        <v>2016</v>
      </c>
      <c r="D5" s="23">
        <v>3.67</v>
      </c>
      <c r="E5" s="23">
        <v>3.74</v>
      </c>
      <c r="F5" s="23">
        <v>2.97</v>
      </c>
      <c r="G5" s="23">
        <v>3.17</v>
      </c>
      <c r="H5" s="23">
        <v>3</v>
      </c>
      <c r="I5" s="23"/>
      <c r="J5" s="23"/>
      <c r="K5" s="23">
        <v>3.31</v>
      </c>
      <c r="L5" s="23">
        <v>2.9</v>
      </c>
      <c r="M5" s="23">
        <v>3.2</v>
      </c>
      <c r="N5" s="23">
        <v>2.35</v>
      </c>
    </row>
    <row r="6" spans="3:14" ht="15.75" x14ac:dyDescent="0.25">
      <c r="C6" s="22">
        <v>2017</v>
      </c>
      <c r="D6" s="23">
        <v>3.88</v>
      </c>
      <c r="E6" s="23">
        <v>3.63</v>
      </c>
      <c r="F6" s="23">
        <v>3.49</v>
      </c>
      <c r="G6" s="23">
        <v>3.63</v>
      </c>
      <c r="H6" s="23">
        <v>4.2</v>
      </c>
      <c r="I6" s="23"/>
      <c r="J6" s="23">
        <v>3.75</v>
      </c>
      <c r="K6" s="23">
        <v>3.71</v>
      </c>
      <c r="L6" s="23">
        <v>3.18</v>
      </c>
      <c r="M6" s="23">
        <v>3.86</v>
      </c>
      <c r="N6" s="23">
        <v>3.3</v>
      </c>
    </row>
    <row r="7" spans="3:14" ht="15.75" x14ac:dyDescent="0.25">
      <c r="C7" s="22">
        <v>2018</v>
      </c>
      <c r="D7" s="23">
        <v>3.9868999999999999</v>
      </c>
      <c r="E7" s="23">
        <v>3.7120000000000002</v>
      </c>
      <c r="F7" s="23">
        <v>3.605</v>
      </c>
      <c r="G7" s="23">
        <v>3.43</v>
      </c>
      <c r="H7" s="23">
        <v>3.6</v>
      </c>
      <c r="I7" s="23">
        <v>4</v>
      </c>
      <c r="J7" s="23">
        <v>3.83</v>
      </c>
      <c r="K7" s="23">
        <v>3.71</v>
      </c>
      <c r="L7" s="23">
        <v>3.5</v>
      </c>
      <c r="M7" s="23">
        <v>4.0529999999999999</v>
      </c>
      <c r="N7" s="23">
        <v>3.3</v>
      </c>
    </row>
    <row r="8" spans="3:14" s="25" customFormat="1" ht="15.75" x14ac:dyDescent="0.25">
      <c r="C8" s="22">
        <v>2019</v>
      </c>
      <c r="D8" s="24">
        <v>3.66</v>
      </c>
      <c r="E8" s="24">
        <v>3.37</v>
      </c>
      <c r="F8" s="24">
        <v>3.31</v>
      </c>
      <c r="G8" s="24">
        <v>3.75</v>
      </c>
      <c r="H8" s="23">
        <v>5</v>
      </c>
      <c r="I8" s="23">
        <v>5</v>
      </c>
      <c r="J8" s="23">
        <v>3.8</v>
      </c>
      <c r="K8" s="23">
        <v>3.57</v>
      </c>
      <c r="L8" s="24">
        <v>3.12</v>
      </c>
      <c r="M8" s="24">
        <v>3.67</v>
      </c>
      <c r="N8" s="23">
        <v>3.5</v>
      </c>
    </row>
  </sheetData>
  <mergeCells count="2">
    <mergeCell ref="C1:N1"/>
    <mergeCell ref="C2:N2"/>
  </mergeCells>
  <pageMargins left="0.7" right="0.7" top="0.75" bottom="0.75" header="0.3" footer="0.3"/>
  <pageSetup paperSize="9" scale="7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8"/>
  <sheetViews>
    <sheetView tabSelected="1" workbookViewId="0">
      <selection activeCell="E9" sqref="E9"/>
    </sheetView>
  </sheetViews>
  <sheetFormatPr defaultColWidth="9.125" defaultRowHeight="15" x14ac:dyDescent="0.25"/>
  <cols>
    <col min="1" max="2" width="9.125" style="2"/>
    <col min="3" max="3" width="9.125" style="6"/>
    <col min="4" max="4" width="10.875" style="11" customWidth="1"/>
    <col min="5" max="5" width="12.875" style="2" customWidth="1"/>
    <col min="6" max="6" width="17.375" style="2" customWidth="1"/>
    <col min="7" max="7" width="9.125" style="2"/>
    <col min="8" max="8" width="10" style="2" customWidth="1"/>
    <col min="9" max="16384" width="9.125" style="2"/>
  </cols>
  <sheetData>
    <row r="2" spans="3:8" x14ac:dyDescent="0.25">
      <c r="D2" s="39" t="s">
        <v>54</v>
      </c>
      <c r="E2" s="38"/>
      <c r="F2" s="38"/>
      <c r="G2" s="38"/>
    </row>
    <row r="4" spans="3:8" s="6" customFormat="1" ht="14.25" x14ac:dyDescent="0.2">
      <c r="C4" s="5"/>
      <c r="D4" s="5" t="s">
        <v>35</v>
      </c>
      <c r="E4" s="5" t="s">
        <v>36</v>
      </c>
      <c r="F4" s="5" t="s">
        <v>2</v>
      </c>
      <c r="G4" s="5" t="s">
        <v>37</v>
      </c>
      <c r="H4" s="5" t="s">
        <v>42</v>
      </c>
    </row>
    <row r="5" spans="3:8" x14ac:dyDescent="0.25">
      <c r="C5" s="5">
        <v>2016</v>
      </c>
      <c r="D5" s="14">
        <v>4.5999999999999996</v>
      </c>
      <c r="E5" s="14">
        <v>4</v>
      </c>
      <c r="F5" s="14">
        <v>3.75</v>
      </c>
      <c r="G5" s="14">
        <v>4</v>
      </c>
      <c r="H5" s="14">
        <v>3.6</v>
      </c>
    </row>
    <row r="6" spans="3:8" x14ac:dyDescent="0.25">
      <c r="C6" s="5">
        <v>2017</v>
      </c>
      <c r="D6" s="14">
        <v>4.5</v>
      </c>
      <c r="E6" s="14">
        <v>3.75</v>
      </c>
      <c r="F6" s="14">
        <v>3.75</v>
      </c>
      <c r="G6" s="14"/>
      <c r="H6" s="14">
        <v>3.5</v>
      </c>
    </row>
    <row r="7" spans="3:8" x14ac:dyDescent="0.25">
      <c r="C7" s="5">
        <v>2018</v>
      </c>
      <c r="D7" s="14">
        <v>4.17</v>
      </c>
      <c r="E7" s="14">
        <v>3.5</v>
      </c>
      <c r="F7" s="14">
        <v>4.33</v>
      </c>
      <c r="G7" s="14"/>
      <c r="H7" s="14">
        <v>3.5</v>
      </c>
    </row>
    <row r="8" spans="3:8" x14ac:dyDescent="0.25">
      <c r="C8" s="5">
        <v>2019</v>
      </c>
      <c r="D8" s="14">
        <v>4</v>
      </c>
      <c r="E8" s="14">
        <v>4</v>
      </c>
      <c r="F8" s="14">
        <v>4</v>
      </c>
      <c r="G8" s="7"/>
      <c r="H8" s="14">
        <v>4</v>
      </c>
    </row>
  </sheetData>
  <mergeCells count="1">
    <mergeCell ref="D2:G2"/>
  </mergeCells>
  <pageMargins left="0.7" right="0.7" top="0.75" bottom="0.75" header="0.3" footer="0.3"/>
  <pageSetup paperSize="9" scale="87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"/>
  <sheetViews>
    <sheetView topLeftCell="A31" workbookViewId="0">
      <selection activeCell="B2" sqref="B2:M2"/>
    </sheetView>
  </sheetViews>
  <sheetFormatPr defaultRowHeight="15" x14ac:dyDescent="0.25"/>
  <cols>
    <col min="4" max="4" width="14" customWidth="1"/>
    <col min="15" max="15" width="9.75" customWidth="1"/>
    <col min="16" max="16" width="21.875" customWidth="1"/>
  </cols>
  <sheetData>
    <row r="2" spans="2:13" x14ac:dyDescent="0.25">
      <c r="B2" s="37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4" spans="2:13" x14ac:dyDescent="0.25">
      <c r="B4" s="27"/>
      <c r="C4" s="27" t="str">
        <f>'ср балл'!D4</f>
        <v>русский</v>
      </c>
      <c r="D4" s="27" t="s">
        <v>51</v>
      </c>
      <c r="E4" s="27" t="str">
        <f>'ср балл'!F4</f>
        <v>обществознание</v>
      </c>
      <c r="F4" s="27" t="str">
        <f>'ср балл'!G4</f>
        <v>физика</v>
      </c>
      <c r="G4" s="27" t="str">
        <f>'ср балл'!H4</f>
        <v>химия</v>
      </c>
      <c r="H4" s="27" t="str">
        <f>'ср балл'!K4</f>
        <v>география</v>
      </c>
      <c r="I4" s="27" t="str">
        <f>'ср балл'!L4</f>
        <v>биология</v>
      </c>
      <c r="J4" s="27" t="str">
        <f>'ср балл'!N4</f>
        <v>история</v>
      </c>
      <c r="L4" s="34" t="s">
        <v>52</v>
      </c>
      <c r="M4" s="35"/>
    </row>
    <row r="5" spans="2:13" x14ac:dyDescent="0.25">
      <c r="B5" s="28">
        <v>2015</v>
      </c>
      <c r="C5" s="33">
        <v>55.25</v>
      </c>
      <c r="D5" s="27">
        <v>35.67</v>
      </c>
      <c r="E5" s="27">
        <v>45</v>
      </c>
      <c r="F5" s="27">
        <v>32</v>
      </c>
      <c r="G5" s="27"/>
      <c r="H5" s="27"/>
      <c r="I5" s="27"/>
      <c r="J5" s="27">
        <v>49</v>
      </c>
      <c r="L5" s="15">
        <v>2015</v>
      </c>
      <c r="M5" s="26">
        <v>4</v>
      </c>
    </row>
    <row r="6" spans="2:13" x14ac:dyDescent="0.25">
      <c r="B6" s="28">
        <v>2016</v>
      </c>
      <c r="C6" s="27">
        <v>58.33</v>
      </c>
      <c r="D6" s="27">
        <v>39</v>
      </c>
      <c r="E6" s="27">
        <v>53</v>
      </c>
      <c r="F6" s="27">
        <v>39</v>
      </c>
      <c r="G6" s="27">
        <v>27.5</v>
      </c>
      <c r="H6" s="27">
        <v>57</v>
      </c>
      <c r="I6" s="27">
        <v>47</v>
      </c>
      <c r="J6" s="27"/>
      <c r="L6" s="15">
        <v>2016</v>
      </c>
      <c r="M6" s="26">
        <v>5</v>
      </c>
    </row>
    <row r="7" spans="2:13" x14ac:dyDescent="0.25">
      <c r="B7" s="28">
        <v>2018</v>
      </c>
      <c r="C7" s="27">
        <v>63</v>
      </c>
      <c r="D7" s="27">
        <v>42.67</v>
      </c>
      <c r="E7" s="27">
        <v>45</v>
      </c>
      <c r="F7" s="27"/>
      <c r="G7" s="27">
        <v>43</v>
      </c>
      <c r="H7" s="27"/>
      <c r="I7" s="27">
        <v>53</v>
      </c>
      <c r="J7" s="27">
        <v>43</v>
      </c>
      <c r="L7" s="15">
        <v>2018</v>
      </c>
      <c r="M7" s="26">
        <v>4.33</v>
      </c>
    </row>
    <row r="8" spans="2:13" x14ac:dyDescent="0.25">
      <c r="B8" s="28">
        <v>2019</v>
      </c>
      <c r="C8" s="27">
        <v>75</v>
      </c>
      <c r="D8" s="27">
        <v>56</v>
      </c>
      <c r="E8" s="27">
        <v>53</v>
      </c>
      <c r="F8" s="27">
        <v>41</v>
      </c>
      <c r="G8" s="27"/>
      <c r="H8" s="27"/>
      <c r="I8" s="27"/>
      <c r="J8" s="27"/>
      <c r="L8" s="15">
        <v>2019</v>
      </c>
      <c r="M8" s="26"/>
    </row>
  </sheetData>
  <mergeCells count="2">
    <mergeCell ref="L4:M4"/>
    <mergeCell ref="B2:M2"/>
  </mergeCells>
  <pageMargins left="0.7" right="0.7" top="0.75" bottom="0.75" header="0.3" footer="0.3"/>
  <pageSetup paperSize="2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 годам</vt:lpstr>
      <vt:lpstr>ср балл</vt:lpstr>
      <vt:lpstr>М. Кема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2019-12-18T04:07:44Z</dcterms:modified>
</cp:coreProperties>
</file>